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Vendor Information" sheetId="1" r:id="rId1"/>
    <sheet name="Mailroom Equipment Bid Sheet" sheetId="2" r:id="rId2"/>
    <sheet name="Rate Card" sheetId="3" r:id="rId3"/>
    <sheet name="Lease-Installment Quote Sheet" sheetId="4" r:id="rId4"/>
  </sheets>
  <definedNames>
    <definedName name="_xlnm.Print_Area" localSheetId="3">'Lease-Installment Quote Sheet'!$A$1:$F$31</definedName>
  </definedNames>
  <calcPr fullCalcOnLoad="1"/>
</workbook>
</file>

<file path=xl/sharedStrings.xml><?xml version="1.0" encoding="utf-8"?>
<sst xmlns="http://schemas.openxmlformats.org/spreadsheetml/2006/main" count="101" uniqueCount="69">
  <si>
    <t xml:space="preserve">Percent Discount </t>
  </si>
  <si>
    <t>Price List Identification and Date</t>
  </si>
  <si>
    <t>Percent Discount</t>
  </si>
  <si>
    <r>
      <t xml:space="preserve">VENDOR INFORMATION - Complete the </t>
    </r>
    <r>
      <rPr>
        <b/>
        <sz val="10"/>
        <color indexed="8"/>
        <rFont val="Arial"/>
        <family val="2"/>
      </rPr>
      <t>Green</t>
    </r>
    <r>
      <rPr>
        <b/>
        <sz val="10"/>
        <rFont val="Arial"/>
        <family val="2"/>
      </rPr>
      <t xml:space="preserve"> cells below</t>
    </r>
  </si>
  <si>
    <t>Company Name:</t>
  </si>
  <si>
    <t>Vendor Number:</t>
  </si>
  <si>
    <t>Contact Person:</t>
  </si>
  <si>
    <t>Address:</t>
  </si>
  <si>
    <t>Phone Number:</t>
  </si>
  <si>
    <t>Fax Number:</t>
  </si>
  <si>
    <t>E-mail Address:</t>
  </si>
  <si>
    <t>Number of Locations in PA:</t>
  </si>
  <si>
    <t>Number of Employees in PA:</t>
  </si>
  <si>
    <t>Call out Charge</t>
  </si>
  <si>
    <t>Charge per hour for additional hours</t>
  </si>
  <si>
    <t>After Hours Service Charges</t>
  </si>
  <si>
    <t>Number of hours included in Call out Charge</t>
  </si>
  <si>
    <t>All Standard Service Contracts include service calls initiated from 6AM to 5PM Monday thru Friday except holidays.</t>
  </si>
  <si>
    <t>These charges will be invoiced on a per call basis.</t>
  </si>
  <si>
    <t xml:space="preserve">               Group # 2    Mailroom Maintenance</t>
  </si>
  <si>
    <t>Pricelist</t>
  </si>
  <si>
    <t>If you intended to offer After hours service please list the following on a per call basis</t>
  </si>
  <si>
    <t>Mailroom Equipment / Software Manufacturer</t>
  </si>
  <si>
    <t xml:space="preserve"> </t>
  </si>
  <si>
    <t xml:space="preserve">               Group # 1    Mailroom Equipment and Dedicated Software</t>
  </si>
  <si>
    <t>Mailroom Maintenance Brand</t>
  </si>
  <si>
    <t>Standard Parts,  Service Rate &amp; Mantenence Contracts</t>
  </si>
  <si>
    <t>In addition to Maintenance Contracts Bidders shall provide Rates and price lists for Time and Material repairs</t>
  </si>
  <si>
    <t>Lease</t>
  </si>
  <si>
    <t>Installment Purchase</t>
  </si>
  <si>
    <t>Equipment Lease / Installment Purchase Quote</t>
  </si>
  <si>
    <t>Quote Date:</t>
  </si>
  <si>
    <t>This sheet must acompany any other quote materials from the Vendor</t>
  </si>
  <si>
    <t>Contracted Vendor</t>
  </si>
  <si>
    <t>Agency</t>
  </si>
  <si>
    <t>Location</t>
  </si>
  <si>
    <t>Contact @ Agency</t>
  </si>
  <si>
    <t>Lease or Installment Purchase</t>
  </si>
  <si>
    <t>Cataloge Price</t>
  </si>
  <si>
    <t>Contract Discount</t>
  </si>
  <si>
    <t>Equipment Price</t>
  </si>
  <si>
    <t>Lease / Installment Factor</t>
  </si>
  <si>
    <t>Monthly Maintence Charge</t>
  </si>
  <si>
    <t>Total Monthly Invoice Amount</t>
  </si>
  <si>
    <t>Lease with Fair Market Value Buy out Option</t>
  </si>
  <si>
    <r>
      <t xml:space="preserve">   </t>
    </r>
    <r>
      <rPr>
        <b/>
        <sz val="16"/>
        <rFont val="Calibri"/>
        <family val="2"/>
      </rPr>
      <t>Term</t>
    </r>
  </si>
  <si>
    <t>36 Month</t>
  </si>
  <si>
    <t>48 Month</t>
  </si>
  <si>
    <t>60 Month</t>
  </si>
  <si>
    <t>Rate</t>
  </si>
  <si>
    <t>Rate Card</t>
  </si>
  <si>
    <t>Vendor:</t>
  </si>
  <si>
    <t>ID #</t>
  </si>
  <si>
    <t>Vendor ID</t>
  </si>
  <si>
    <t>Postage Meter Rental</t>
  </si>
  <si>
    <t>Montly Equipment Lease</t>
  </si>
  <si>
    <t>Total Monthly Equipment Charge</t>
  </si>
  <si>
    <t>Postage Meter Manufacturer</t>
  </si>
  <si>
    <t>Term in Months (36, 48 ,60 etc.)</t>
  </si>
  <si>
    <t>First year Maintenece</t>
  </si>
  <si>
    <t>Additional Years Maintanence</t>
  </si>
  <si>
    <t>Total Maintence over term</t>
  </si>
  <si>
    <t>Do you intend to offer leasing?</t>
  </si>
  <si>
    <t>yes / no</t>
  </si>
  <si>
    <t xml:space="preserve">               Group # 3    Postage Meter Rental / Lease</t>
  </si>
  <si>
    <t>Leased or 1st yr Owned Equipment</t>
  </si>
  <si>
    <t>Stand Alone Maintenance Agreement</t>
  </si>
  <si>
    <t>Group #2a Mailroom Maintenance</t>
  </si>
  <si>
    <t>Group #2b Mailroom Maintenance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</si>
</sst>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&quot;$&quot;* #,##0.00;[Red]\ \(&quot;$&quot;* #,##0.00\)"/>
    <numFmt numFmtId="169" formatCode="\+0.00;\ \-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&quot;$&quot;#,##0.00"/>
    <numFmt numFmtId="174" formatCode="[$€-2]\ #,##0.00_);[Red]\([$€-2]\ #,##0.00\)"/>
  </numFmts>
  <fonts count="5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name val="Helv"/>
      <family val="0"/>
    </font>
    <font>
      <b/>
      <sz val="16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2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4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4" fillId="0" borderId="0" xfId="53">
      <alignment/>
      <protection/>
    </xf>
    <xf numFmtId="0" fontId="4" fillId="0" borderId="10" xfId="53" applyBorder="1">
      <alignment/>
      <protection/>
    </xf>
    <xf numFmtId="0" fontId="4" fillId="0" borderId="10" xfId="53" applyFill="1" applyBorder="1">
      <alignment/>
      <protection/>
    </xf>
    <xf numFmtId="173" fontId="0" fillId="0" borderId="0" xfId="0" applyNumberFormat="1" applyFill="1" applyAlignment="1">
      <alignment/>
    </xf>
    <xf numFmtId="0" fontId="1" fillId="12" borderId="0" xfId="0" applyNumberFormat="1" applyFont="1" applyFill="1" applyAlignment="1">
      <alignment horizontal="center" wrapText="1"/>
    </xf>
    <xf numFmtId="0" fontId="0" fillId="18" borderId="0" xfId="0" applyFill="1" applyAlignment="1">
      <alignment/>
    </xf>
    <xf numFmtId="0" fontId="9" fillId="12" borderId="0" xfId="0" applyFont="1" applyFill="1" applyAlignment="1">
      <alignment horizontal="center" wrapText="1"/>
    </xf>
    <xf numFmtId="0" fontId="9" fillId="12" borderId="0" xfId="0" applyFont="1" applyFill="1" applyAlignment="1">
      <alignment/>
    </xf>
    <xf numFmtId="0" fontId="8" fillId="8" borderId="0" xfId="0" applyFont="1" applyFill="1" applyAlignment="1">
      <alignment/>
    </xf>
    <xf numFmtId="0" fontId="1" fillId="12" borderId="0" xfId="0" applyNumberFormat="1" applyFont="1" applyFill="1" applyAlignment="1">
      <alignment horizontal="center"/>
    </xf>
    <xf numFmtId="0" fontId="1" fillId="1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10" borderId="0" xfId="0" applyFont="1" applyFill="1" applyAlignment="1">
      <alignment/>
    </xf>
    <xf numFmtId="0" fontId="1" fillId="10" borderId="0" xfId="0" applyFont="1" applyFill="1" applyAlignment="1">
      <alignment horizontal="center" wrapText="1"/>
    </xf>
    <xf numFmtId="0" fontId="1" fillId="10" borderId="0" xfId="0" applyNumberFormat="1" applyFont="1" applyFill="1" applyAlignment="1">
      <alignment horizontal="center" wrapText="1"/>
    </xf>
    <xf numFmtId="0" fontId="1" fillId="1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54">
      <alignment/>
      <protection/>
    </xf>
    <xf numFmtId="0" fontId="52" fillId="0" borderId="0" xfId="54" applyFont="1">
      <alignment/>
      <protection/>
    </xf>
    <xf numFmtId="0" fontId="50" fillId="0" borderId="0" xfId="54" applyFont="1">
      <alignment/>
      <protection/>
    </xf>
    <xf numFmtId="0" fontId="53" fillId="0" borderId="0" xfId="54" applyFont="1">
      <alignment/>
      <protection/>
    </xf>
    <xf numFmtId="0" fontId="35" fillId="0" borderId="0" xfId="54" applyFill="1">
      <alignment/>
      <protection/>
    </xf>
    <xf numFmtId="0" fontId="35" fillId="0" borderId="0" xfId="54" applyFont="1">
      <alignment/>
      <protection/>
    </xf>
    <xf numFmtId="0" fontId="35" fillId="10" borderId="0" xfId="54" applyFill="1">
      <alignment/>
      <protection/>
    </xf>
    <xf numFmtId="44" fontId="35" fillId="10" borderId="0" xfId="42" applyFont="1" applyFill="1" applyAlignment="1">
      <alignment/>
    </xf>
    <xf numFmtId="0" fontId="54" fillId="16" borderId="0" xfId="54" applyFont="1" applyFill="1">
      <alignment/>
      <protection/>
    </xf>
    <xf numFmtId="44" fontId="54" fillId="16" borderId="0" xfId="42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16" borderId="0" xfId="0" applyFill="1" applyAlignment="1">
      <alignment/>
    </xf>
    <xf numFmtId="0" fontId="0" fillId="10" borderId="0" xfId="0" applyFill="1" applyAlignment="1">
      <alignment/>
    </xf>
    <xf numFmtId="0" fontId="11" fillId="10" borderId="0" xfId="0" applyFont="1" applyFill="1" applyAlignment="1">
      <alignment/>
    </xf>
    <xf numFmtId="0" fontId="13" fillId="16" borderId="0" xfId="0" applyFont="1" applyFill="1" applyAlignment="1">
      <alignment/>
    </xf>
    <xf numFmtId="0" fontId="0" fillId="33" borderId="0" xfId="0" applyFill="1" applyAlignment="1">
      <alignment/>
    </xf>
    <xf numFmtId="0" fontId="0" fillId="18" borderId="0" xfId="0" applyFill="1" applyAlignment="1">
      <alignment horizontal="right"/>
    </xf>
    <xf numFmtId="0" fontId="0" fillId="18" borderId="0" xfId="0" applyFill="1" applyAlignment="1" applyProtection="1">
      <alignment/>
      <protection/>
    </xf>
    <xf numFmtId="0" fontId="35" fillId="10" borderId="0" xfId="54" applyFont="1" applyFill="1">
      <alignment/>
      <protection/>
    </xf>
    <xf numFmtId="44" fontId="35" fillId="34" borderId="0" xfId="42" applyFont="1" applyFill="1" applyAlignment="1" applyProtection="1">
      <alignment/>
      <protection locked="0"/>
    </xf>
    <xf numFmtId="9" fontId="35" fillId="34" borderId="0" xfId="57" applyFont="1" applyFill="1" applyAlignment="1" applyProtection="1">
      <alignment/>
      <protection locked="0"/>
    </xf>
    <xf numFmtId="0" fontId="35" fillId="34" borderId="0" xfId="54" applyFill="1" applyProtection="1">
      <alignment/>
      <protection locked="0"/>
    </xf>
    <xf numFmtId="14" fontId="35" fillId="34" borderId="0" xfId="54" applyNumberFormat="1" applyFill="1" applyProtection="1">
      <alignment/>
      <protection locked="0"/>
    </xf>
    <xf numFmtId="166" fontId="0" fillId="4" borderId="0" xfId="0" applyNumberFormat="1" applyFill="1" applyAlignment="1" applyProtection="1">
      <alignment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horizontal="left" wrapText="1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9" fillId="12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 3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6.00390625" style="4" customWidth="1"/>
    <col min="2" max="2" width="51.140625" style="4" customWidth="1"/>
    <col min="3" max="16384" width="9.140625" style="4" customWidth="1"/>
  </cols>
  <sheetData>
    <row r="1" spans="1:2" ht="22.5" customHeight="1">
      <c r="A1" s="14" t="s">
        <v>3</v>
      </c>
      <c r="B1" s="13"/>
    </row>
    <row r="2" spans="1:2" ht="25.5" customHeight="1">
      <c r="A2" s="5" t="s">
        <v>4</v>
      </c>
      <c r="B2" s="51" t="s">
        <v>23</v>
      </c>
    </row>
    <row r="3" spans="1:2" ht="33" customHeight="1">
      <c r="A3" s="5" t="s">
        <v>5</v>
      </c>
      <c r="B3" s="52" t="s">
        <v>23</v>
      </c>
    </row>
    <row r="4" spans="1:2" ht="28.5" customHeight="1">
      <c r="A4" s="5" t="s">
        <v>6</v>
      </c>
      <c r="B4" s="51"/>
    </row>
    <row r="5" spans="1:2" ht="30" customHeight="1">
      <c r="A5" s="5" t="s">
        <v>7</v>
      </c>
      <c r="B5" s="51"/>
    </row>
    <row r="6" spans="1:2" ht="27" customHeight="1">
      <c r="A6" s="5" t="s">
        <v>8</v>
      </c>
      <c r="B6" s="51"/>
    </row>
    <row r="7" spans="1:2" ht="27" customHeight="1">
      <c r="A7" s="5" t="s">
        <v>9</v>
      </c>
      <c r="B7" s="51"/>
    </row>
    <row r="8" spans="1:2" ht="26.25" customHeight="1">
      <c r="A8" s="5" t="s">
        <v>10</v>
      </c>
      <c r="B8" s="51"/>
    </row>
    <row r="9" spans="1:2" ht="25.5" customHeight="1">
      <c r="A9" s="6" t="s">
        <v>11</v>
      </c>
      <c r="B9" s="51"/>
    </row>
    <row r="10" spans="1:2" ht="25.5" customHeight="1">
      <c r="A10" s="6" t="s">
        <v>12</v>
      </c>
      <c r="B10" s="51"/>
    </row>
  </sheetData>
  <sheetProtection password="C510" sheet="1" selectLockedCells="1"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2" max="2" width="54.28125" style="0" customWidth="1"/>
    <col min="3" max="3" width="50.421875" style="0" customWidth="1"/>
    <col min="4" max="4" width="13.421875" style="0" customWidth="1"/>
    <col min="5" max="16384" width="9.140625" style="15" customWidth="1"/>
  </cols>
  <sheetData>
    <row r="1" spans="1:4" ht="13.5" customHeight="1">
      <c r="A1" s="9" t="s">
        <v>51</v>
      </c>
      <c r="B1" s="41" t="str">
        <f>'Vendor Information'!B2</f>
        <v> </v>
      </c>
      <c r="C1" s="40" t="s">
        <v>53</v>
      </c>
      <c r="D1" s="41" t="str">
        <f>'Vendor Information'!B3</f>
        <v> </v>
      </c>
    </row>
    <row r="2" spans="1:4" ht="27.75" customHeight="1">
      <c r="A2" s="11" t="s">
        <v>24</v>
      </c>
      <c r="B2" s="10"/>
      <c r="C2" s="8"/>
      <c r="D2" s="8"/>
    </row>
    <row r="3" spans="1:4" ht="25.5">
      <c r="A3" s="17" t="s">
        <v>20</v>
      </c>
      <c r="B3" s="18" t="s">
        <v>22</v>
      </c>
      <c r="C3" s="19" t="s">
        <v>1</v>
      </c>
      <c r="D3" s="19" t="s">
        <v>0</v>
      </c>
    </row>
    <row r="4" spans="1:4" ht="12.75">
      <c r="A4" s="49">
        <v>1</v>
      </c>
      <c r="B4" s="48"/>
      <c r="C4" s="48"/>
      <c r="D4" s="48" t="s">
        <v>23</v>
      </c>
    </row>
    <row r="5" spans="1:4" ht="12.75">
      <c r="A5" s="49">
        <v>2</v>
      </c>
      <c r="B5" s="48"/>
      <c r="C5" s="48"/>
      <c r="D5" s="48"/>
    </row>
    <row r="6" spans="1:4" ht="12.75">
      <c r="A6" s="50">
        <v>3</v>
      </c>
      <c r="B6" s="48"/>
      <c r="C6" s="48"/>
      <c r="D6" s="48"/>
    </row>
    <row r="7" spans="1:4" ht="12.75">
      <c r="A7" s="50">
        <v>4</v>
      </c>
      <c r="B7" s="48"/>
      <c r="C7" s="48"/>
      <c r="D7" s="48"/>
    </row>
    <row r="8" spans="1:4" ht="12.75">
      <c r="A8" s="49">
        <v>5</v>
      </c>
      <c r="B8" s="48"/>
      <c r="C8" s="48"/>
      <c r="D8" s="48"/>
    </row>
    <row r="9" spans="1:4" ht="12.75">
      <c r="A9" s="49">
        <v>6</v>
      </c>
      <c r="B9" s="48"/>
      <c r="C9" s="48"/>
      <c r="D9" s="48"/>
    </row>
    <row r="10" spans="1:4" ht="12.75">
      <c r="A10" s="49">
        <v>7</v>
      </c>
      <c r="B10" s="48"/>
      <c r="C10" s="48"/>
      <c r="D10" s="48"/>
    </row>
    <row r="11" spans="1:4" ht="12.75">
      <c r="A11" s="49">
        <v>8</v>
      </c>
      <c r="B11" s="48"/>
      <c r="C11" s="48"/>
      <c r="D11" s="48"/>
    </row>
    <row r="12" spans="1:4" ht="12.75">
      <c r="A12" s="50">
        <v>9</v>
      </c>
      <c r="B12" s="48"/>
      <c r="C12" s="48"/>
      <c r="D12" s="48"/>
    </row>
    <row r="13" spans="1:4" ht="12.75">
      <c r="A13" s="49">
        <v>10</v>
      </c>
      <c r="B13" s="48"/>
      <c r="C13" s="48"/>
      <c r="D13" s="48"/>
    </row>
    <row r="14" spans="1:4" ht="12.75">
      <c r="A14" s="49">
        <v>11</v>
      </c>
      <c r="B14" s="48"/>
      <c r="C14" s="48"/>
      <c r="D14" s="48"/>
    </row>
    <row r="15" spans="1:4" ht="12.75">
      <c r="A15" s="49">
        <v>12</v>
      </c>
      <c r="B15" s="48"/>
      <c r="C15" s="48"/>
      <c r="D15" s="48"/>
    </row>
    <row r="16" spans="1:4" ht="27.75" customHeight="1">
      <c r="A16" s="11" t="s">
        <v>19</v>
      </c>
      <c r="B16" s="10" t="s">
        <v>67</v>
      </c>
      <c r="C16" s="71" t="s">
        <v>65</v>
      </c>
      <c r="D16" s="8"/>
    </row>
    <row r="17" spans="1:2" ht="12.75">
      <c r="A17" s="12" t="s">
        <v>15</v>
      </c>
      <c r="B17" s="12"/>
    </row>
    <row r="18" ht="12.75">
      <c r="B18" t="s">
        <v>17</v>
      </c>
    </row>
    <row r="19" ht="12.75">
      <c r="B19" t="s">
        <v>21</v>
      </c>
    </row>
    <row r="20" ht="12.75">
      <c r="B20" t="s">
        <v>18</v>
      </c>
    </row>
    <row r="21" ht="12.75">
      <c r="B21" s="3"/>
    </row>
    <row r="22" spans="2:3" ht="12.75">
      <c r="B22" s="3" t="s">
        <v>13</v>
      </c>
      <c r="C22" s="48">
        <v>0</v>
      </c>
    </row>
    <row r="23" spans="2:3" ht="13.5" customHeight="1">
      <c r="B23" s="3" t="s">
        <v>16</v>
      </c>
      <c r="C23" s="48"/>
    </row>
    <row r="24" spans="2:3" ht="12.75">
      <c r="B24" s="3" t="s">
        <v>14</v>
      </c>
      <c r="C24" s="48">
        <v>0</v>
      </c>
    </row>
    <row r="25" spans="2:3" ht="12.75">
      <c r="B25" s="3"/>
      <c r="C25" s="7"/>
    </row>
    <row r="26" spans="1:2" ht="12.75">
      <c r="A26" s="12" t="s">
        <v>26</v>
      </c>
      <c r="B26" s="12"/>
    </row>
    <row r="27" ht="12.75">
      <c r="B27" s="16" t="s">
        <v>27</v>
      </c>
    </row>
    <row r="28" spans="1:4" s="21" customFormat="1" ht="25.5" customHeight="1">
      <c r="A28" s="20" t="s">
        <v>20</v>
      </c>
      <c r="B28" s="20" t="s">
        <v>25</v>
      </c>
      <c r="C28" s="20" t="s">
        <v>1</v>
      </c>
      <c r="D28" s="18" t="s">
        <v>2</v>
      </c>
    </row>
    <row r="29" spans="1:4" ht="12.75">
      <c r="A29" s="2">
        <v>1</v>
      </c>
      <c r="B29" s="48"/>
      <c r="C29" s="48"/>
      <c r="D29" s="48" t="s">
        <v>23</v>
      </c>
    </row>
    <row r="30" spans="1:4" ht="12.75">
      <c r="A30" s="2">
        <v>2</v>
      </c>
      <c r="B30" s="48"/>
      <c r="C30" s="48"/>
      <c r="D30" s="48"/>
    </row>
    <row r="31" spans="1:4" ht="12.75">
      <c r="A31" s="1">
        <v>3</v>
      </c>
      <c r="B31" s="48"/>
      <c r="C31" s="48"/>
      <c r="D31" s="48"/>
    </row>
    <row r="32" spans="1:4" ht="12.75">
      <c r="A32" s="1">
        <v>4</v>
      </c>
      <c r="B32" s="48"/>
      <c r="C32" s="48"/>
      <c r="D32" s="48"/>
    </row>
    <row r="33" spans="1:4" ht="12.75">
      <c r="A33" s="2">
        <v>5</v>
      </c>
      <c r="B33" s="48"/>
      <c r="C33" s="48"/>
      <c r="D33" s="48"/>
    </row>
    <row r="34" spans="1:4" ht="12.75">
      <c r="A34" s="2">
        <v>6</v>
      </c>
      <c r="B34" s="48"/>
      <c r="C34" s="48"/>
      <c r="D34" s="48"/>
    </row>
    <row r="35" spans="1:4" ht="12.75">
      <c r="A35" s="2">
        <v>7</v>
      </c>
      <c r="B35" s="48"/>
      <c r="C35" s="48"/>
      <c r="D35" s="48"/>
    </row>
    <row r="36" spans="1:4" ht="12.75">
      <c r="A36" s="2">
        <v>8</v>
      </c>
      <c r="B36" s="48"/>
      <c r="C36" s="48"/>
      <c r="D36" s="48"/>
    </row>
    <row r="37" spans="1:4" ht="12.75">
      <c r="A37" s="1">
        <v>9</v>
      </c>
      <c r="B37" s="48"/>
      <c r="C37" s="48"/>
      <c r="D37" s="48"/>
    </row>
    <row r="38" spans="1:4" ht="12.75">
      <c r="A38" s="2">
        <v>10</v>
      </c>
      <c r="B38" s="48"/>
      <c r="C38" s="48"/>
      <c r="D38" s="48"/>
    </row>
    <row r="39" spans="1:4" ht="12.75">
      <c r="A39" s="2">
        <v>11</v>
      </c>
      <c r="B39" s="48"/>
      <c r="C39" s="48"/>
      <c r="D39" s="48"/>
    </row>
    <row r="40" spans="1:4" ht="12.75">
      <c r="A40" s="2">
        <v>12</v>
      </c>
      <c r="B40" s="48"/>
      <c r="C40" s="48"/>
      <c r="D40" s="48"/>
    </row>
    <row r="41" spans="1:4" ht="37.5" customHeight="1">
      <c r="A41" s="11" t="s">
        <v>19</v>
      </c>
      <c r="B41" s="10" t="s">
        <v>68</v>
      </c>
      <c r="C41" s="71" t="s">
        <v>66</v>
      </c>
      <c r="D41" s="8"/>
    </row>
    <row r="42" spans="1:2" ht="12.75">
      <c r="A42" s="12" t="s">
        <v>15</v>
      </c>
      <c r="B42" s="12"/>
    </row>
    <row r="43" ht="12.75">
      <c r="B43" t="s">
        <v>17</v>
      </c>
    </row>
    <row r="44" ht="12.75">
      <c r="B44" t="s">
        <v>21</v>
      </c>
    </row>
    <row r="45" ht="12.75">
      <c r="B45" t="s">
        <v>18</v>
      </c>
    </row>
    <row r="46" ht="12.75">
      <c r="B46" s="3"/>
    </row>
    <row r="47" spans="2:3" ht="12.75">
      <c r="B47" s="3" t="s">
        <v>13</v>
      </c>
      <c r="C47" s="48">
        <v>0</v>
      </c>
    </row>
    <row r="48" spans="2:3" ht="13.5" customHeight="1">
      <c r="B48" s="3" t="s">
        <v>16</v>
      </c>
      <c r="C48" s="48"/>
    </row>
    <row r="49" spans="2:3" ht="12.75">
      <c r="B49" s="3" t="s">
        <v>14</v>
      </c>
      <c r="C49" s="48">
        <v>0</v>
      </c>
    </row>
    <row r="50" spans="2:3" ht="12.75">
      <c r="B50" s="3"/>
      <c r="C50" s="7"/>
    </row>
    <row r="51" spans="1:2" ht="12.75">
      <c r="A51" s="12" t="s">
        <v>26</v>
      </c>
      <c r="B51" s="12"/>
    </row>
    <row r="52" ht="12.75">
      <c r="B52" s="16" t="s">
        <v>27</v>
      </c>
    </row>
    <row r="53" spans="1:4" s="21" customFormat="1" ht="25.5" customHeight="1">
      <c r="A53" s="20" t="s">
        <v>20</v>
      </c>
      <c r="B53" s="20" t="s">
        <v>25</v>
      </c>
      <c r="C53" s="20" t="s">
        <v>1</v>
      </c>
      <c r="D53" s="18" t="s">
        <v>2</v>
      </c>
    </row>
    <row r="54" spans="1:4" ht="12.75">
      <c r="A54" s="2">
        <v>1</v>
      </c>
      <c r="B54" s="48"/>
      <c r="C54" s="48"/>
      <c r="D54" s="48" t="s">
        <v>23</v>
      </c>
    </row>
    <row r="55" spans="1:4" ht="12.75">
      <c r="A55" s="2">
        <v>2</v>
      </c>
      <c r="B55" s="48"/>
      <c r="C55" s="48"/>
      <c r="D55" s="48"/>
    </row>
    <row r="56" spans="1:4" ht="12.75">
      <c r="A56" s="1">
        <v>3</v>
      </c>
      <c r="B56" s="48"/>
      <c r="C56" s="48"/>
      <c r="D56" s="48"/>
    </row>
    <row r="57" spans="1:4" ht="12.75">
      <c r="A57" s="1">
        <v>4</v>
      </c>
      <c r="B57" s="48"/>
      <c r="C57" s="48"/>
      <c r="D57" s="48"/>
    </row>
    <row r="58" spans="1:4" ht="12.75">
      <c r="A58" s="2">
        <v>5</v>
      </c>
      <c r="B58" s="48"/>
      <c r="C58" s="48"/>
      <c r="D58" s="48"/>
    </row>
    <row r="59" spans="1:4" ht="12.75">
      <c r="A59" s="2">
        <v>6</v>
      </c>
      <c r="B59" s="48"/>
      <c r="C59" s="48"/>
      <c r="D59" s="48"/>
    </row>
    <row r="60" spans="1:4" ht="12.75">
      <c r="A60" s="2">
        <v>7</v>
      </c>
      <c r="B60" s="48"/>
      <c r="C60" s="48"/>
      <c r="D60" s="48"/>
    </row>
    <row r="61" spans="1:4" ht="12.75">
      <c r="A61" s="2">
        <v>8</v>
      </c>
      <c r="B61" s="48"/>
      <c r="C61" s="48"/>
      <c r="D61" s="48"/>
    </row>
    <row r="62" spans="1:4" ht="12.75">
      <c r="A62" s="1">
        <v>9</v>
      </c>
      <c r="B62" s="48"/>
      <c r="C62" s="48"/>
      <c r="D62" s="48"/>
    </row>
    <row r="63" spans="1:4" ht="12.75">
      <c r="A63" s="2">
        <v>10</v>
      </c>
      <c r="B63" s="48"/>
      <c r="C63" s="48"/>
      <c r="D63" s="48"/>
    </row>
    <row r="64" spans="1:4" ht="12.75">
      <c r="A64" s="2">
        <v>11</v>
      </c>
      <c r="B64" s="48"/>
      <c r="C64" s="48"/>
      <c r="D64" s="48"/>
    </row>
    <row r="65" spans="1:4" ht="12.75">
      <c r="A65" s="2">
        <v>12</v>
      </c>
      <c r="B65" s="48"/>
      <c r="C65" s="48"/>
      <c r="D65" s="48"/>
    </row>
    <row r="66" spans="1:4" ht="19.5">
      <c r="A66" s="11" t="s">
        <v>64</v>
      </c>
      <c r="B66" s="10"/>
      <c r="C66" s="8"/>
      <c r="D66" s="8"/>
    </row>
    <row r="67" spans="1:4" ht="25.5">
      <c r="A67" s="20" t="s">
        <v>20</v>
      </c>
      <c r="B67" s="20" t="s">
        <v>57</v>
      </c>
      <c r="C67" s="20" t="s">
        <v>1</v>
      </c>
      <c r="D67" s="18" t="s">
        <v>2</v>
      </c>
    </row>
    <row r="68" spans="1:4" ht="12.75">
      <c r="A68" s="2">
        <v>1</v>
      </c>
      <c r="B68" s="48"/>
      <c r="C68" s="48"/>
      <c r="D68" s="48" t="s">
        <v>23</v>
      </c>
    </row>
    <row r="69" spans="1:4" ht="12.75">
      <c r="A69" s="2">
        <v>2</v>
      </c>
      <c r="B69" s="48"/>
      <c r="C69" s="48"/>
      <c r="D69" s="48"/>
    </row>
    <row r="70" spans="1:4" ht="12.75">
      <c r="A70" s="1">
        <v>3</v>
      </c>
      <c r="B70" s="48"/>
      <c r="C70" s="48"/>
      <c r="D70" s="48"/>
    </row>
    <row r="71" spans="1:4" ht="12.75">
      <c r="A71" s="1">
        <v>4</v>
      </c>
      <c r="B71" s="48"/>
      <c r="C71" s="48"/>
      <c r="D71" s="48"/>
    </row>
    <row r="72" spans="1:4" ht="12.75">
      <c r="A72" s="2">
        <v>5</v>
      </c>
      <c r="B72" s="48"/>
      <c r="C72" s="48"/>
      <c r="D72" s="48"/>
    </row>
    <row r="73" spans="1:4" ht="12.75">
      <c r="A73" s="2">
        <v>6</v>
      </c>
      <c r="B73" s="48"/>
      <c r="C73" s="48"/>
      <c r="D73" s="48"/>
    </row>
    <row r="74" spans="1:4" ht="12.75">
      <c r="A74" s="2">
        <v>7</v>
      </c>
      <c r="B74" s="48"/>
      <c r="C74" s="48"/>
      <c r="D74" s="48"/>
    </row>
    <row r="75" spans="1:4" ht="12.75">
      <c r="A75" s="2">
        <v>8</v>
      </c>
      <c r="B75" s="48"/>
      <c r="C75" s="48"/>
      <c r="D75" s="48"/>
    </row>
    <row r="76" spans="1:4" ht="12.75">
      <c r="A76" s="1">
        <v>9</v>
      </c>
      <c r="B76" s="48"/>
      <c r="C76" s="48"/>
      <c r="D76" s="48"/>
    </row>
    <row r="77" spans="1:4" ht="12.75">
      <c r="A77" s="2">
        <v>10</v>
      </c>
      <c r="B77" s="48"/>
      <c r="C77" s="48"/>
      <c r="D77" s="48"/>
    </row>
    <row r="78" spans="1:4" ht="12.75">
      <c r="A78" s="2">
        <v>11</v>
      </c>
      <c r="B78" s="48"/>
      <c r="C78" s="48"/>
      <c r="D78" s="48"/>
    </row>
    <row r="79" spans="1:4" ht="12.75">
      <c r="A79" s="2">
        <v>12</v>
      </c>
      <c r="B79" s="48"/>
      <c r="C79" s="48"/>
      <c r="D79" s="48"/>
    </row>
    <row r="80" spans="1:4" ht="27.75" customHeight="1">
      <c r="A80" s="53"/>
      <c r="B80" s="54"/>
      <c r="C80" s="55"/>
      <c r="D80" s="55"/>
    </row>
    <row r="81" spans="1:4" ht="19.5" customHeight="1">
      <c r="A81" s="59"/>
      <c r="B81" s="60"/>
      <c r="C81" s="59"/>
      <c r="D81" s="59"/>
    </row>
    <row r="82" spans="1:4" s="21" customFormat="1" ht="26.25" customHeight="1">
      <c r="A82" s="56"/>
      <c r="B82" s="56"/>
      <c r="C82" s="56"/>
      <c r="D82" s="57"/>
    </row>
    <row r="83" spans="1:4" ht="12.75">
      <c r="A83" s="58"/>
      <c r="B83" s="61"/>
      <c r="C83" s="61"/>
      <c r="D83" s="61"/>
    </row>
    <row r="84" spans="1:4" s="63" customFormat="1" ht="12.75">
      <c r="A84" s="62"/>
      <c r="B84" s="61"/>
      <c r="C84" s="61"/>
      <c r="D84" s="61"/>
    </row>
    <row r="85" spans="1:8" s="63" customFormat="1" ht="12.75">
      <c r="A85" s="64"/>
      <c r="B85" s="61"/>
      <c r="C85" s="61"/>
      <c r="D85" s="61"/>
      <c r="H85" s="65"/>
    </row>
    <row r="86" spans="1:4" s="63" customFormat="1" ht="12.75">
      <c r="A86" s="64"/>
      <c r="B86" s="61"/>
      <c r="C86" s="61"/>
      <c r="D86" s="61"/>
    </row>
    <row r="87" spans="1:4" s="63" customFormat="1" ht="12.75">
      <c r="A87" s="62"/>
      <c r="B87" s="61"/>
      <c r="C87" s="61"/>
      <c r="D87" s="61"/>
    </row>
    <row r="88" spans="1:4" s="63" customFormat="1" ht="12.75">
      <c r="A88" s="62"/>
      <c r="B88" s="61"/>
      <c r="C88" s="61"/>
      <c r="D88" s="61"/>
    </row>
    <row r="89" spans="1:4" s="63" customFormat="1" ht="12.75">
      <c r="A89" s="62"/>
      <c r="B89" s="61"/>
      <c r="C89" s="61"/>
      <c r="D89" s="61"/>
    </row>
    <row r="90" spans="1:4" s="63" customFormat="1" ht="12.75">
      <c r="A90" s="62"/>
      <c r="B90" s="61"/>
      <c r="C90" s="61"/>
      <c r="D90" s="61"/>
    </row>
    <row r="91" spans="1:4" s="63" customFormat="1" ht="12.75">
      <c r="A91" s="64"/>
      <c r="B91" s="61"/>
      <c r="C91" s="61"/>
      <c r="D91" s="61"/>
    </row>
    <row r="92" spans="1:4" s="63" customFormat="1" ht="12.75">
      <c r="A92" s="62"/>
      <c r="B92" s="61"/>
      <c r="C92" s="61"/>
      <c r="D92" s="61"/>
    </row>
    <row r="93" spans="1:4" s="63" customFormat="1" ht="12.75">
      <c r="A93" s="62"/>
      <c r="B93" s="61"/>
      <c r="C93" s="61"/>
      <c r="D93" s="61"/>
    </row>
    <row r="94" spans="1:4" s="63" customFormat="1" ht="12.75">
      <c r="A94" s="62"/>
      <c r="B94" s="61"/>
      <c r="C94" s="61"/>
      <c r="D94" s="61"/>
    </row>
    <row r="95" spans="1:4" s="63" customFormat="1" ht="19.5">
      <c r="A95" s="66"/>
      <c r="B95" s="67"/>
      <c r="C95" s="68"/>
      <c r="D95" s="68"/>
    </row>
    <row r="96" spans="1:4" s="63" customFormat="1" ht="12.75">
      <c r="A96" s="69"/>
      <c r="B96" s="69"/>
      <c r="C96" s="69"/>
      <c r="D96" s="70"/>
    </row>
    <row r="97" spans="1:4" s="63" customFormat="1" ht="12.75">
      <c r="A97" s="62"/>
      <c r="B97" s="61"/>
      <c r="C97" s="61"/>
      <c r="D97" s="61"/>
    </row>
    <row r="98" spans="1:4" s="63" customFormat="1" ht="12.75">
      <c r="A98" s="62"/>
      <c r="B98" s="61"/>
      <c r="C98" s="61"/>
      <c r="D98" s="61"/>
    </row>
    <row r="99" spans="1:4" s="63" customFormat="1" ht="12.75">
      <c r="A99" s="64"/>
      <c r="B99" s="61"/>
      <c r="C99" s="61"/>
      <c r="D99" s="61"/>
    </row>
    <row r="100" spans="1:4" s="63" customFormat="1" ht="12.75">
      <c r="A100" s="64"/>
      <c r="B100" s="61"/>
      <c r="C100" s="61"/>
      <c r="D100" s="61"/>
    </row>
    <row r="101" spans="1:4" s="63" customFormat="1" ht="12.75">
      <c r="A101" s="62"/>
      <c r="B101" s="61"/>
      <c r="C101" s="61"/>
      <c r="D101" s="61"/>
    </row>
    <row r="102" spans="1:4" s="63" customFormat="1" ht="12.75">
      <c r="A102" s="62"/>
      <c r="B102" s="61"/>
      <c r="C102" s="61"/>
      <c r="D102" s="61"/>
    </row>
    <row r="103" spans="1:4" s="63" customFormat="1" ht="12.75">
      <c r="A103" s="62"/>
      <c r="B103" s="61"/>
      <c r="C103" s="61"/>
      <c r="D103" s="61"/>
    </row>
    <row r="104" spans="1:4" s="63" customFormat="1" ht="12.75">
      <c r="A104" s="62"/>
      <c r="B104" s="61"/>
      <c r="C104" s="61"/>
      <c r="D104" s="61"/>
    </row>
    <row r="105" spans="1:4" s="63" customFormat="1" ht="12.75">
      <c r="A105" s="64"/>
      <c r="B105" s="61"/>
      <c r="C105" s="61"/>
      <c r="D105" s="61"/>
    </row>
    <row r="106" spans="1:4" s="63" customFormat="1" ht="12.75">
      <c r="A106" s="62"/>
      <c r="B106" s="61"/>
      <c r="C106" s="61"/>
      <c r="D106" s="61"/>
    </row>
    <row r="107" spans="1:4" s="63" customFormat="1" ht="12.75">
      <c r="A107" s="62"/>
      <c r="B107" s="61"/>
      <c r="C107" s="61"/>
      <c r="D107" s="61"/>
    </row>
    <row r="108" spans="1:4" s="63" customFormat="1" ht="12.75">
      <c r="A108" s="62"/>
      <c r="B108" s="61"/>
      <c r="C108" s="61"/>
      <c r="D108" s="61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</sheetData>
  <sheetProtection insertRows="0"/>
  <printOptions gridLines="1"/>
  <pageMargins left="0.78" right="0.17" top="0.26" bottom="0.46" header="0.27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F4" sqref="F4"/>
    </sheetView>
  </sheetViews>
  <sheetFormatPr defaultColWidth="9.140625" defaultRowHeight="12.75"/>
  <cols>
    <col min="3" max="3" width="13.421875" style="0" customWidth="1"/>
  </cols>
  <sheetData>
    <row r="2" spans="1:7" ht="25.5">
      <c r="A2" s="35"/>
      <c r="B2" s="35"/>
      <c r="C2" s="38" t="s">
        <v>50</v>
      </c>
      <c r="D2" s="35"/>
      <c r="E2" s="35"/>
      <c r="F2" s="35"/>
      <c r="G2" s="35"/>
    </row>
    <row r="3" spans="1:7" ht="12.75">
      <c r="A3" s="39" t="s">
        <v>51</v>
      </c>
      <c r="B3" s="39" t="str">
        <f>'Vendor Information'!B2</f>
        <v> </v>
      </c>
      <c r="C3" s="39"/>
      <c r="D3" s="39"/>
      <c r="E3" s="39"/>
      <c r="F3" s="39" t="s">
        <v>52</v>
      </c>
      <c r="G3" s="39" t="str">
        <f>'Vendor Information'!B3</f>
        <v> </v>
      </c>
    </row>
    <row r="4" spans="1:7" ht="12.75">
      <c r="A4" s="39" t="s">
        <v>62</v>
      </c>
      <c r="B4" s="39"/>
      <c r="C4" s="39"/>
      <c r="D4" s="39"/>
      <c r="E4" s="39"/>
      <c r="F4" s="47" t="s">
        <v>63</v>
      </c>
      <c r="G4" s="39"/>
    </row>
    <row r="5" spans="1:7" ht="21">
      <c r="A5" s="36"/>
      <c r="B5" s="37" t="s">
        <v>44</v>
      </c>
      <c r="C5" s="36"/>
      <c r="D5" s="36"/>
      <c r="E5" s="36"/>
      <c r="F5" s="36"/>
      <c r="G5" s="36"/>
    </row>
    <row r="7" spans="3:5" ht="21">
      <c r="C7" s="32" t="s">
        <v>45</v>
      </c>
      <c r="E7" s="34" t="s">
        <v>49</v>
      </c>
    </row>
    <row r="9" spans="3:5" ht="15.75">
      <c r="C9" s="33" t="s">
        <v>46</v>
      </c>
      <c r="E9" s="47">
        <v>0</v>
      </c>
    </row>
    <row r="10" spans="3:5" ht="15.75">
      <c r="C10" s="33" t="s">
        <v>47</v>
      </c>
      <c r="E10" s="47">
        <v>0</v>
      </c>
    </row>
    <row r="11" spans="3:5" ht="15.75">
      <c r="C11" s="33" t="s">
        <v>48</v>
      </c>
      <c r="E11" s="47">
        <v>0</v>
      </c>
    </row>
    <row r="12" ht="15.75">
      <c r="C12" s="33"/>
    </row>
    <row r="14" spans="1:7" ht="21">
      <c r="A14" s="36"/>
      <c r="B14" s="37" t="s">
        <v>29</v>
      </c>
      <c r="C14" s="36"/>
      <c r="D14" s="36"/>
      <c r="E14" s="36"/>
      <c r="F14" s="36"/>
      <c r="G14" s="36"/>
    </row>
    <row r="17" spans="3:5" ht="21">
      <c r="C17" s="32" t="s">
        <v>45</v>
      </c>
      <c r="E17" s="34" t="s">
        <v>49</v>
      </c>
    </row>
    <row r="19" spans="3:5" ht="15.75">
      <c r="C19" s="33" t="s">
        <v>46</v>
      </c>
      <c r="E19" s="47">
        <v>0</v>
      </c>
    </row>
    <row r="20" spans="3:5" ht="15.75">
      <c r="C20" s="33" t="s">
        <v>47</v>
      </c>
      <c r="E20" s="47">
        <v>0</v>
      </c>
    </row>
    <row r="21" spans="3:5" ht="15.75">
      <c r="C21" s="33" t="s">
        <v>48</v>
      </c>
      <c r="E21" s="47">
        <v>0</v>
      </c>
    </row>
  </sheetData>
  <sheetProtection password="C510" sheet="1" objects="1" scenarios="1" selectLockedCells="1"/>
  <printOptions/>
  <pageMargins left="2.8" right="0.7" top="1.2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27"/>
  <sheetViews>
    <sheetView showGridLines="0" zoomScalePageLayoutView="0" workbookViewId="0" topLeftCell="A6">
      <selection activeCell="C10" sqref="C10"/>
    </sheetView>
  </sheetViews>
  <sheetFormatPr defaultColWidth="9.140625" defaultRowHeight="12.75"/>
  <cols>
    <col min="1" max="1" width="9.140625" style="22" customWidth="1"/>
    <col min="2" max="2" width="37.7109375" style="22" customWidth="1"/>
    <col min="3" max="3" width="44.421875" style="22" customWidth="1"/>
    <col min="4" max="16384" width="9.140625" style="22" customWidth="1"/>
  </cols>
  <sheetData>
    <row r="1" ht="15">
      <c r="X1" s="22" t="s">
        <v>28</v>
      </c>
    </row>
    <row r="2" ht="15">
      <c r="X2" s="22" t="s">
        <v>29</v>
      </c>
    </row>
    <row r="3" spans="2:6" ht="21">
      <c r="B3" s="23" t="s">
        <v>30</v>
      </c>
      <c r="D3" s="22" t="s">
        <v>31</v>
      </c>
      <c r="F3" s="46"/>
    </row>
    <row r="4" ht="15">
      <c r="B4" s="24" t="s">
        <v>32</v>
      </c>
    </row>
    <row r="5" ht="15">
      <c r="B5" s="24"/>
    </row>
    <row r="6" spans="2:4" ht="15.75">
      <c r="B6" s="25" t="s">
        <v>33</v>
      </c>
      <c r="C6" s="45"/>
      <c r="D6" s="26"/>
    </row>
    <row r="7" spans="2:4" ht="18" customHeight="1">
      <c r="B7" s="25" t="s">
        <v>34</v>
      </c>
      <c r="C7" s="45"/>
      <c r="D7" s="26"/>
    </row>
    <row r="8" spans="2:4" ht="18" customHeight="1">
      <c r="B8" s="25" t="s">
        <v>35</v>
      </c>
      <c r="C8" s="45"/>
      <c r="D8" s="26"/>
    </row>
    <row r="9" spans="2:4" ht="18" customHeight="1">
      <c r="B9" s="25" t="s">
        <v>36</v>
      </c>
      <c r="C9" s="45"/>
      <c r="D9" s="26"/>
    </row>
    <row r="10" spans="2:4" ht="18" customHeight="1">
      <c r="B10" s="25" t="s">
        <v>37</v>
      </c>
      <c r="C10" s="45" t="s">
        <v>28</v>
      </c>
      <c r="D10" s="26"/>
    </row>
    <row r="11" spans="2:4" ht="18" customHeight="1">
      <c r="B11" s="25" t="s">
        <v>58</v>
      </c>
      <c r="C11" s="45"/>
      <c r="D11" s="26"/>
    </row>
    <row r="12" ht="18" customHeight="1">
      <c r="B12" s="25"/>
    </row>
    <row r="13" ht="18" customHeight="1">
      <c r="B13" s="25"/>
    </row>
    <row r="14" ht="15.75">
      <c r="B14" s="25"/>
    </row>
    <row r="16" spans="2:3" ht="15">
      <c r="B16" s="22" t="s">
        <v>38</v>
      </c>
      <c r="C16" s="43">
        <v>0</v>
      </c>
    </row>
    <row r="17" spans="2:3" ht="15">
      <c r="B17" s="22" t="s">
        <v>39</v>
      </c>
      <c r="C17" s="44">
        <v>0</v>
      </c>
    </row>
    <row r="18" spans="2:3" s="27" customFormat="1" ht="15">
      <c r="B18" s="42" t="s">
        <v>40</v>
      </c>
      <c r="C18" s="29">
        <f>C16-(C16*C17)</f>
        <v>0</v>
      </c>
    </row>
    <row r="19" spans="2:3" ht="15">
      <c r="B19" s="22" t="s">
        <v>41</v>
      </c>
      <c r="C19" s="45"/>
    </row>
    <row r="20" spans="2:3" ht="15">
      <c r="B20" s="28" t="s">
        <v>55</v>
      </c>
      <c r="C20" s="29">
        <f>C18*C19</f>
        <v>0</v>
      </c>
    </row>
    <row r="21" spans="2:3" ht="15">
      <c r="B21" s="22" t="s">
        <v>54</v>
      </c>
      <c r="C21" s="43">
        <v>0</v>
      </c>
    </row>
    <row r="22" spans="2:3" ht="15">
      <c r="B22" s="28" t="s">
        <v>56</v>
      </c>
      <c r="C22" s="29">
        <f>C20+C21</f>
        <v>0</v>
      </c>
    </row>
    <row r="23" spans="2:3" ht="15">
      <c r="B23" s="22" t="s">
        <v>59</v>
      </c>
      <c r="C23" s="43">
        <v>0</v>
      </c>
    </row>
    <row r="24" spans="2:3" ht="15">
      <c r="B24" s="22" t="s">
        <v>60</v>
      </c>
      <c r="C24" s="43">
        <v>0</v>
      </c>
    </row>
    <row r="25" spans="2:3" ht="15">
      <c r="B25" s="22" t="s">
        <v>61</v>
      </c>
      <c r="C25" s="29">
        <f>C23+(C24*(C11-12)/12)</f>
        <v>0</v>
      </c>
    </row>
    <row r="26" spans="2:3" ht="15">
      <c r="B26" s="28" t="s">
        <v>42</v>
      </c>
      <c r="C26" s="29" t="e">
        <f>C25/C11</f>
        <v>#DIV/0!</v>
      </c>
    </row>
    <row r="27" spans="2:3" ht="18.75">
      <c r="B27" s="30" t="s">
        <v>43</v>
      </c>
      <c r="C27" s="31" t="e">
        <f>C22+C26</f>
        <v>#DIV/0!</v>
      </c>
    </row>
  </sheetData>
  <sheetProtection password="C510" sheet="1" objects="1" scenarios="1" selectLockedCells="1"/>
  <dataValidations count="1">
    <dataValidation type="list" allowBlank="1" showInputMessage="1" showErrorMessage="1" sqref="C10">
      <formula1>$X$1:$X$2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lireynolds</dc:creator>
  <cp:keywords/>
  <dc:description/>
  <cp:lastModifiedBy>Reichard, Kevin</cp:lastModifiedBy>
  <cp:lastPrinted>2011-07-15T14:58:54Z</cp:lastPrinted>
  <dcterms:created xsi:type="dcterms:W3CDTF">2001-11-08T21:06:36Z</dcterms:created>
  <dcterms:modified xsi:type="dcterms:W3CDTF">2022-11-01T13:17:28Z</dcterms:modified>
  <cp:category/>
  <cp:version/>
  <cp:contentType/>
  <cp:contentStatus/>
</cp:coreProperties>
</file>